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'Sheet1'!$A$1:$I$84</definedName>
  </definedNames>
  <calcPr fullCalcOnLoad="1"/>
</workbook>
</file>

<file path=xl/sharedStrings.xml><?xml version="1.0" encoding="utf-8"?>
<sst xmlns="http://schemas.openxmlformats.org/spreadsheetml/2006/main" count="57" uniqueCount="55">
  <si>
    <t>TOWN OF WOODLAND</t>
  </si>
  <si>
    <t>SAUK COUNTY, WISCONSIN</t>
  </si>
  <si>
    <t>TAXES COLLECTED</t>
  </si>
  <si>
    <t>General Property Taxes Collected</t>
  </si>
  <si>
    <t>August Tax Settlement</t>
  </si>
  <si>
    <t>Lottery Credit from State</t>
  </si>
  <si>
    <t>INTERGOVERMENTAL REVENUE</t>
  </si>
  <si>
    <t>State Shared Revenues</t>
  </si>
  <si>
    <t>State Fire Insurance</t>
  </si>
  <si>
    <t>Recycling Grant</t>
  </si>
  <si>
    <t>State Highway Aid</t>
  </si>
  <si>
    <t>Voting Equipment Reimbursement</t>
  </si>
  <si>
    <t>Hwy TRIP Funds</t>
  </si>
  <si>
    <t>Flood Damage Money Received</t>
  </si>
  <si>
    <t>PILT Payment</t>
  </si>
  <si>
    <t>LICENSES AND PERMITS</t>
  </si>
  <si>
    <t>Dog Licenses collected</t>
  </si>
  <si>
    <t>Building Permits and Inspection Fees</t>
  </si>
  <si>
    <t>PUBLIC CHARGES FOR SERVICES</t>
  </si>
  <si>
    <t>Solid Waste Disposal Fees</t>
  </si>
  <si>
    <t>MISCELLANEOUS REVENUES</t>
  </si>
  <si>
    <t>Tax Overpayment</t>
  </si>
  <si>
    <t>Dividends Received</t>
  </si>
  <si>
    <t>Road Orders</t>
  </si>
  <si>
    <t>Town Orders</t>
  </si>
  <si>
    <t>Grants for Highway &amp; Bridges</t>
  </si>
  <si>
    <t>Permits and Fees - Boat Landing</t>
  </si>
  <si>
    <t>Voting - Extended Hours</t>
  </si>
  <si>
    <t>PFC/MFL Received</t>
  </si>
  <si>
    <t>Salvage/Solid Waste Income</t>
  </si>
  <si>
    <t>Interest: Savings &amp; Checking Accts</t>
  </si>
  <si>
    <t>Annual Dog Listing</t>
  </si>
  <si>
    <t>Equipment Fund</t>
  </si>
  <si>
    <t>Sale of Services</t>
  </si>
  <si>
    <t>Sale of Equipment</t>
  </si>
  <si>
    <t>WTA Unit Meeting</t>
  </si>
  <si>
    <t xml:space="preserve"> DISBURSEMENTS</t>
  </si>
  <si>
    <t>Sale of Gravel/Sand/Culvert</t>
  </si>
  <si>
    <t>Balance on Hand Money Market Account January 1</t>
  </si>
  <si>
    <t>Total Receipts</t>
  </si>
  <si>
    <t>TOTAL</t>
  </si>
  <si>
    <t xml:space="preserve">TOTAL DISBURSEMENTS </t>
  </si>
  <si>
    <t>Grand Total - December 31</t>
  </si>
  <si>
    <t>BALANCE ON HAND - CHECKING Dec 31</t>
  </si>
  <si>
    <t>BALANCE ON HAND - Money Market Dec 31</t>
  </si>
  <si>
    <t>Minus Expenses</t>
  </si>
  <si>
    <t>Equals Ending Balance</t>
  </si>
  <si>
    <t>Computer Aid</t>
  </si>
  <si>
    <t>Driveway Permits</t>
  </si>
  <si>
    <t>Dec 2013 Deposit (2014) Taxes</t>
  </si>
  <si>
    <t>2015 FINANCIAL STATEMENT FOR</t>
  </si>
  <si>
    <t>2015 REVENUES</t>
  </si>
  <si>
    <t>Personal Property</t>
  </si>
  <si>
    <t>Balance on Hand Checking January 1</t>
  </si>
  <si>
    <t>Highway Reserve for Next 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</si>
</sst>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$&quot;#,##0.00"/>
  </numFmts>
  <fonts count="39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u val="single"/>
      <sz val="20"/>
      <name val="Arial"/>
      <family val="2"/>
    </font>
    <font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4" fontId="2" fillId="0" borderId="10" xfId="44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4" fontId="1" fillId="0" borderId="0" xfId="44" applyFont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49" fontId="1" fillId="0" borderId="0" xfId="44" applyNumberFormat="1" applyFont="1" applyAlignment="1">
      <alignment horizontal="center"/>
    </xf>
    <xf numFmtId="44" fontId="2" fillId="0" borderId="0" xfId="44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Alignment="1">
      <alignment/>
    </xf>
    <xf numFmtId="44" fontId="1" fillId="0" borderId="0" xfId="0" applyNumberFormat="1" applyFont="1" applyBorder="1" applyAlignment="1">
      <alignment/>
    </xf>
    <xf numFmtId="44" fontId="2" fillId="0" borderId="0" xfId="0" applyNumberFormat="1" applyFont="1" applyAlignment="1">
      <alignment/>
    </xf>
    <xf numFmtId="0" fontId="1" fillId="0" borderId="0" xfId="44" applyNumberFormat="1" applyFont="1" applyAlignment="1">
      <alignment horizontal="center"/>
    </xf>
    <xf numFmtId="44" fontId="2" fillId="0" borderId="0" xfId="44" applyFont="1" applyAlignment="1">
      <alignment horizontal="center"/>
    </xf>
    <xf numFmtId="44" fontId="4" fillId="0" borderId="0" xfId="44" applyFont="1" applyAlignment="1">
      <alignment/>
    </xf>
    <xf numFmtId="44" fontId="4" fillId="0" borderId="0" xfId="44" applyFont="1" applyBorder="1" applyAlignment="1">
      <alignment/>
    </xf>
    <xf numFmtId="44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tabSelected="1" zoomScale="75" zoomScaleNormal="75" zoomScaleSheetLayoutView="75" zoomScalePageLayoutView="0" workbookViewId="0" topLeftCell="A37">
      <selection activeCell="K65" sqref="K65"/>
    </sheetView>
  </sheetViews>
  <sheetFormatPr defaultColWidth="9.140625" defaultRowHeight="19.5" customHeight="1"/>
  <cols>
    <col min="1" max="1" width="82.7109375" style="2" customWidth="1"/>
    <col min="2" max="2" width="15.140625" style="2" customWidth="1"/>
    <col min="3" max="3" width="17.28125" style="2" customWidth="1"/>
    <col min="4" max="4" width="27.8515625" style="3" customWidth="1"/>
    <col min="5" max="5" width="9.140625" style="2" customWidth="1"/>
    <col min="6" max="6" width="32.140625" style="25" customWidth="1"/>
    <col min="7" max="8" width="9.140625" style="2" customWidth="1"/>
    <col min="9" max="9" width="32.00390625" style="2" customWidth="1"/>
    <col min="10" max="16384" width="9.140625" style="2" customWidth="1"/>
  </cols>
  <sheetData>
    <row r="1" spans="1:13" ht="19.5" customHeight="1">
      <c r="A1" s="35" t="s">
        <v>50</v>
      </c>
      <c r="B1" s="36"/>
      <c r="C1" s="36"/>
      <c r="D1" s="36"/>
      <c r="E1" s="36"/>
      <c r="F1" s="36"/>
      <c r="G1" s="36"/>
      <c r="K1" s="1"/>
      <c r="L1" s="1"/>
      <c r="M1" s="1"/>
    </row>
    <row r="2" spans="1:13" ht="19.5" customHeight="1">
      <c r="A2" s="35" t="s">
        <v>0</v>
      </c>
      <c r="B2" s="36"/>
      <c r="C2" s="36"/>
      <c r="D2" s="36"/>
      <c r="E2" s="36"/>
      <c r="F2" s="36"/>
      <c r="G2" s="36"/>
      <c r="K2" s="1"/>
      <c r="L2" s="1"/>
      <c r="M2" s="1"/>
    </row>
    <row r="3" spans="1:13" ht="19.5" customHeight="1">
      <c r="A3" s="35" t="s">
        <v>1</v>
      </c>
      <c r="B3" s="36"/>
      <c r="C3" s="36"/>
      <c r="D3" s="36"/>
      <c r="E3" s="36"/>
      <c r="F3" s="36"/>
      <c r="G3" s="36"/>
      <c r="K3" s="1"/>
      <c r="L3" s="1"/>
      <c r="M3" s="1"/>
    </row>
    <row r="4" ht="19.5" customHeight="1">
      <c r="D4" s="2"/>
    </row>
    <row r="5" spans="1:13" ht="21.75" customHeight="1">
      <c r="A5" s="37" t="s">
        <v>51</v>
      </c>
      <c r="B5" s="38"/>
      <c r="C5" s="38"/>
      <c r="D5" s="38"/>
      <c r="E5" s="1"/>
      <c r="F5" s="31"/>
      <c r="G5" s="1"/>
      <c r="K5" s="1"/>
      <c r="L5" s="1"/>
      <c r="M5" s="1"/>
    </row>
    <row r="6" spans="1:3" ht="19.5" customHeight="1">
      <c r="A6" s="7"/>
      <c r="B6" s="7"/>
      <c r="C6" s="7"/>
    </row>
    <row r="7" spans="1:3" ht="19.5" customHeight="1">
      <c r="A7" s="8"/>
      <c r="B7" s="8"/>
      <c r="C7" s="8"/>
    </row>
    <row r="8" spans="1:3" ht="19.5" customHeight="1">
      <c r="A8" s="8"/>
      <c r="B8" s="8"/>
      <c r="C8" s="8"/>
    </row>
    <row r="9" spans="1:10" ht="19.5" customHeight="1">
      <c r="A9" s="9" t="s">
        <v>2</v>
      </c>
      <c r="B9" s="9"/>
      <c r="C9" s="9"/>
      <c r="D9" s="24">
        <v>2014</v>
      </c>
      <c r="F9" s="30">
        <v>2015</v>
      </c>
      <c r="H9" s="6"/>
      <c r="I9" s="6"/>
      <c r="J9" s="6"/>
    </row>
    <row r="10" spans="1:10" ht="19.5" customHeight="1">
      <c r="A10" s="5" t="s">
        <v>3</v>
      </c>
      <c r="B10" s="5"/>
      <c r="C10" s="5"/>
      <c r="D10" s="15">
        <v>1103051.24</v>
      </c>
      <c r="E10" s="6"/>
      <c r="F10" s="15">
        <v>1060146.52</v>
      </c>
      <c r="G10" s="6"/>
      <c r="H10" s="6"/>
      <c r="I10" s="6"/>
      <c r="J10" s="6"/>
    </row>
    <row r="11" spans="1:10" ht="19.5" customHeight="1">
      <c r="A11" s="5" t="s">
        <v>4</v>
      </c>
      <c r="B11" s="5"/>
      <c r="C11" s="5"/>
      <c r="D11" s="15">
        <v>74850.73</v>
      </c>
      <c r="E11" s="6"/>
      <c r="F11" s="15">
        <v>74876.8</v>
      </c>
      <c r="G11" s="6"/>
      <c r="H11" s="6"/>
      <c r="I11" s="6"/>
      <c r="J11" s="6"/>
    </row>
    <row r="12" spans="1:10" ht="19.5" customHeight="1">
      <c r="A12" s="5" t="s">
        <v>5</v>
      </c>
      <c r="B12" s="5"/>
      <c r="C12" s="5"/>
      <c r="D12" s="15">
        <v>4337.32</v>
      </c>
      <c r="E12" s="6"/>
      <c r="F12" s="15">
        <v>4389.72</v>
      </c>
      <c r="G12" s="6"/>
      <c r="H12" s="6"/>
      <c r="I12" s="6"/>
      <c r="J12" s="6"/>
    </row>
    <row r="13" spans="1:10" ht="19.5" customHeight="1">
      <c r="A13" s="17"/>
      <c r="B13" s="17"/>
      <c r="C13" s="17"/>
      <c r="D13" s="18">
        <f>SUM(D10:D12)</f>
        <v>1182239.29</v>
      </c>
      <c r="E13" s="6"/>
      <c r="F13" s="18">
        <v>1139413.04</v>
      </c>
      <c r="G13" s="6"/>
      <c r="H13" s="6"/>
      <c r="I13" s="6"/>
      <c r="J13" s="6"/>
    </row>
    <row r="14" spans="4:10" ht="19.5" customHeight="1">
      <c r="D14" s="18"/>
      <c r="E14" s="6"/>
      <c r="G14" s="6"/>
      <c r="H14" s="6"/>
      <c r="I14" s="6"/>
      <c r="J14" s="6"/>
    </row>
    <row r="15" spans="1:10" ht="19.5" customHeight="1">
      <c r="A15" s="4"/>
      <c r="B15" s="4"/>
      <c r="C15" s="4"/>
      <c r="D15" s="18"/>
      <c r="E15" s="6"/>
      <c r="G15" s="6"/>
      <c r="H15" s="6"/>
      <c r="I15" s="6"/>
      <c r="J15" s="6"/>
    </row>
    <row r="16" spans="1:10" ht="19.5" customHeight="1">
      <c r="A16" s="9" t="s">
        <v>6</v>
      </c>
      <c r="B16" s="9"/>
      <c r="C16" s="9"/>
      <c r="D16" s="18"/>
      <c r="E16" s="6"/>
      <c r="G16" s="6"/>
      <c r="H16" s="6"/>
      <c r="I16" s="6"/>
      <c r="J16" s="6"/>
    </row>
    <row r="17" spans="1:10" ht="19.5" customHeight="1">
      <c r="A17" s="5" t="s">
        <v>7</v>
      </c>
      <c r="B17" s="5"/>
      <c r="C17" s="5"/>
      <c r="D17" s="15">
        <v>7451.69</v>
      </c>
      <c r="E17" s="6"/>
      <c r="F17" s="15">
        <v>7451.69</v>
      </c>
      <c r="G17" s="6"/>
      <c r="H17" s="6"/>
      <c r="I17" s="6"/>
      <c r="J17" s="6"/>
    </row>
    <row r="18" spans="1:10" ht="19.5" customHeight="1">
      <c r="A18" s="5" t="s">
        <v>8</v>
      </c>
      <c r="B18" s="5"/>
      <c r="C18" s="5"/>
      <c r="D18" s="15">
        <v>2641.53</v>
      </c>
      <c r="E18" s="6"/>
      <c r="F18" s="15">
        <v>2446.05</v>
      </c>
      <c r="G18" s="6"/>
      <c r="H18" s="6"/>
      <c r="I18" s="6"/>
      <c r="J18" s="6"/>
    </row>
    <row r="19" spans="1:10" ht="19.5" customHeight="1">
      <c r="A19" s="5" t="s">
        <v>9</v>
      </c>
      <c r="B19" s="5"/>
      <c r="C19" s="5"/>
      <c r="D19" s="15">
        <v>2555.1</v>
      </c>
      <c r="E19" s="6"/>
      <c r="F19" s="15">
        <v>2555.06</v>
      </c>
      <c r="G19" s="6"/>
      <c r="H19" s="6"/>
      <c r="I19" s="6"/>
      <c r="J19" s="6"/>
    </row>
    <row r="20" spans="1:10" ht="19.5" customHeight="1">
      <c r="A20" s="5" t="s">
        <v>10</v>
      </c>
      <c r="B20" s="5"/>
      <c r="C20" s="5"/>
      <c r="D20" s="15">
        <v>135742.04</v>
      </c>
      <c r="E20" s="6"/>
      <c r="F20" s="15">
        <v>141192.24</v>
      </c>
      <c r="G20" s="6"/>
      <c r="H20" s="6"/>
      <c r="I20" s="6"/>
      <c r="J20" s="6"/>
    </row>
    <row r="21" spans="1:10" ht="19.5" customHeight="1">
      <c r="A21" s="5" t="s">
        <v>28</v>
      </c>
      <c r="B21" s="5"/>
      <c r="C21" s="5"/>
      <c r="D21" s="15">
        <v>644.8</v>
      </c>
      <c r="E21" s="6"/>
      <c r="F21" s="15">
        <v>423.31</v>
      </c>
      <c r="G21" s="6"/>
      <c r="H21" s="6"/>
      <c r="I21" s="6"/>
      <c r="J21" s="6"/>
    </row>
    <row r="22" spans="1:10" ht="19.5" customHeight="1">
      <c r="A22" s="5" t="s">
        <v>11</v>
      </c>
      <c r="B22" s="5"/>
      <c r="C22" s="5"/>
      <c r="D22" s="15"/>
      <c r="E22" s="6"/>
      <c r="F22" s="15"/>
      <c r="G22" s="6"/>
      <c r="H22" s="6"/>
      <c r="I22" s="6"/>
      <c r="J22" s="6"/>
    </row>
    <row r="23" spans="1:10" ht="19.5" customHeight="1">
      <c r="A23" s="5" t="s">
        <v>12</v>
      </c>
      <c r="B23" s="5"/>
      <c r="C23" s="5"/>
      <c r="D23" s="15">
        <v>21569.2</v>
      </c>
      <c r="E23" s="6"/>
      <c r="F23" s="15"/>
      <c r="G23" s="6"/>
      <c r="H23" s="6"/>
      <c r="I23" s="6"/>
      <c r="J23" s="6"/>
    </row>
    <row r="24" spans="1:10" ht="19.5" customHeight="1">
      <c r="A24" s="5" t="s">
        <v>13</v>
      </c>
      <c r="B24" s="5"/>
      <c r="C24" s="5"/>
      <c r="D24" s="15"/>
      <c r="E24" s="6"/>
      <c r="F24" s="15"/>
      <c r="G24" s="6"/>
      <c r="H24" s="6"/>
      <c r="I24" s="6"/>
      <c r="J24" s="6"/>
    </row>
    <row r="25" spans="1:10" ht="19.5" customHeight="1">
      <c r="A25" s="5" t="s">
        <v>14</v>
      </c>
      <c r="B25" s="5"/>
      <c r="C25" s="5"/>
      <c r="D25" s="15">
        <v>71.77</v>
      </c>
      <c r="E25" s="6"/>
      <c r="F25" s="15">
        <v>73.68</v>
      </c>
      <c r="G25" s="6"/>
      <c r="H25" s="6"/>
      <c r="I25" s="6"/>
      <c r="J25" s="6"/>
    </row>
    <row r="26" spans="1:10" ht="19.5" customHeight="1">
      <c r="A26" s="5" t="s">
        <v>25</v>
      </c>
      <c r="B26" s="5"/>
      <c r="C26" s="5"/>
      <c r="D26" s="15"/>
      <c r="E26" s="6"/>
      <c r="F26" s="15"/>
      <c r="G26" s="6"/>
      <c r="H26" s="6"/>
      <c r="I26" s="6"/>
      <c r="J26" s="6"/>
    </row>
    <row r="27" spans="1:7" ht="19.5" customHeight="1">
      <c r="A27" s="5" t="s">
        <v>27</v>
      </c>
      <c r="B27" s="5"/>
      <c r="C27" s="5"/>
      <c r="D27" s="15"/>
      <c r="E27" s="6"/>
      <c r="F27" s="15"/>
      <c r="G27" s="6"/>
    </row>
    <row r="28" spans="1:10" ht="19.5" customHeight="1">
      <c r="A28" s="17"/>
      <c r="B28" s="17"/>
      <c r="C28" s="17"/>
      <c r="D28" s="18">
        <f>SUM(D17:D26)</f>
        <v>170676.13</v>
      </c>
      <c r="E28" s="6"/>
      <c r="F28" s="18">
        <f>SUM(F17:F27)</f>
        <v>154142.02999999997</v>
      </c>
      <c r="G28" s="6"/>
      <c r="H28" s="6"/>
      <c r="I28" s="21"/>
      <c r="J28" s="6"/>
    </row>
    <row r="29" spans="1:10" ht="19.5" customHeight="1">
      <c r="A29" s="8"/>
      <c r="B29" s="8"/>
      <c r="C29" s="8"/>
      <c r="D29" s="18"/>
      <c r="E29" s="6"/>
      <c r="G29" s="6"/>
      <c r="H29" s="6"/>
      <c r="I29" s="21"/>
      <c r="J29" s="6"/>
    </row>
    <row r="30" spans="4:10" ht="19.5" customHeight="1">
      <c r="D30" s="18"/>
      <c r="E30" s="6"/>
      <c r="G30" s="6"/>
      <c r="H30" s="6"/>
      <c r="I30" s="21"/>
      <c r="J30" s="6"/>
    </row>
    <row r="31" spans="1:9" ht="19.5" customHeight="1">
      <c r="A31" s="9" t="s">
        <v>15</v>
      </c>
      <c r="B31" s="9"/>
      <c r="C31" s="9"/>
      <c r="D31" s="18"/>
      <c r="E31" s="6"/>
      <c r="G31" s="6"/>
      <c r="I31" s="22"/>
    </row>
    <row r="32" spans="1:9" ht="19.5" customHeight="1">
      <c r="A32" s="5" t="s">
        <v>16</v>
      </c>
      <c r="B32" s="10"/>
      <c r="C32" s="10"/>
      <c r="D32" s="15">
        <v>475</v>
      </c>
      <c r="E32" s="6"/>
      <c r="F32" s="15">
        <v>315</v>
      </c>
      <c r="G32" s="6"/>
      <c r="I32" s="22"/>
    </row>
    <row r="33" spans="1:9" ht="19.5" customHeight="1">
      <c r="A33" s="5" t="s">
        <v>17</v>
      </c>
      <c r="B33" s="10"/>
      <c r="C33" s="10"/>
      <c r="D33" s="15">
        <v>6820.04</v>
      </c>
      <c r="E33" s="6"/>
      <c r="F33" s="15">
        <v>6256</v>
      </c>
      <c r="G33" s="6"/>
      <c r="I33" s="21"/>
    </row>
    <row r="34" spans="1:9" ht="19.5" customHeight="1">
      <c r="A34" s="5" t="s">
        <v>48</v>
      </c>
      <c r="B34" s="10"/>
      <c r="C34" s="10"/>
      <c r="D34" s="15">
        <v>50</v>
      </c>
      <c r="E34" s="6"/>
      <c r="F34" s="15">
        <v>250</v>
      </c>
      <c r="G34" s="6"/>
      <c r="I34" s="22"/>
    </row>
    <row r="35" spans="1:9" ht="19.5" customHeight="1">
      <c r="A35" s="11" t="s">
        <v>26</v>
      </c>
      <c r="B35" s="11"/>
      <c r="C35" s="19"/>
      <c r="D35" s="15">
        <v>638.6</v>
      </c>
      <c r="F35" s="15">
        <v>619.55</v>
      </c>
      <c r="I35" s="22"/>
    </row>
    <row r="36" spans="1:9" ht="19.5" customHeight="1">
      <c r="A36" s="16"/>
      <c r="B36" s="16"/>
      <c r="C36" s="16"/>
      <c r="D36" s="18">
        <f>SUM(D32:D35)</f>
        <v>7983.64</v>
      </c>
      <c r="F36" s="18">
        <f>SUM(F32:F35)</f>
        <v>7440.55</v>
      </c>
      <c r="I36" s="22"/>
    </row>
    <row r="37" spans="1:9" ht="19.5" customHeight="1">
      <c r="A37" s="16"/>
      <c r="B37" s="16"/>
      <c r="C37" s="16"/>
      <c r="D37" s="18"/>
      <c r="I37" s="22"/>
    </row>
    <row r="38" spans="4:9" ht="19.5" customHeight="1">
      <c r="D38" s="18"/>
      <c r="I38" s="22"/>
    </row>
    <row r="39" spans="1:9" ht="19.5" customHeight="1">
      <c r="A39" s="4" t="s">
        <v>18</v>
      </c>
      <c r="B39" s="4"/>
      <c r="C39" s="4"/>
      <c r="D39" s="18"/>
      <c r="I39" s="22"/>
    </row>
    <row r="40" spans="1:10" ht="19.5" customHeight="1">
      <c r="A40" s="11" t="s">
        <v>37</v>
      </c>
      <c r="B40" s="11"/>
      <c r="C40" s="11"/>
      <c r="D40" s="15">
        <v>213.5</v>
      </c>
      <c r="F40" s="15"/>
      <c r="G40" s="6"/>
      <c r="H40" s="6"/>
      <c r="I40" s="21"/>
      <c r="J40" s="6"/>
    </row>
    <row r="41" spans="1:10" ht="19.5" customHeight="1">
      <c r="A41" s="5" t="s">
        <v>19</v>
      </c>
      <c r="B41" s="5"/>
      <c r="C41" s="5"/>
      <c r="D41" s="15">
        <v>501</v>
      </c>
      <c r="E41" s="6"/>
      <c r="F41" s="15">
        <v>202</v>
      </c>
      <c r="G41" s="6"/>
      <c r="H41" s="6"/>
      <c r="I41" s="6"/>
      <c r="J41" s="6"/>
    </row>
    <row r="42" spans="1:10" ht="19.5" customHeight="1">
      <c r="A42" s="5" t="s">
        <v>29</v>
      </c>
      <c r="B42" s="5"/>
      <c r="C42" s="5"/>
      <c r="D42" s="15">
        <v>644.45</v>
      </c>
      <c r="E42" s="6"/>
      <c r="F42" s="15">
        <v>405.3</v>
      </c>
      <c r="G42" s="6"/>
      <c r="H42" s="6"/>
      <c r="I42" s="6"/>
      <c r="J42" s="6"/>
    </row>
    <row r="43" spans="1:10" ht="19.5" customHeight="1">
      <c r="A43" s="17"/>
      <c r="B43" s="17"/>
      <c r="C43" s="17"/>
      <c r="D43" s="18">
        <f>SUM(D40:D42)</f>
        <v>1358.95</v>
      </c>
      <c r="E43" s="6"/>
      <c r="F43" s="18">
        <f>SUM(F41:F42)</f>
        <v>607.3</v>
      </c>
      <c r="G43" s="6"/>
      <c r="H43" s="6"/>
      <c r="I43" s="6"/>
      <c r="J43" s="6"/>
    </row>
    <row r="44" spans="4:10" ht="19.5" customHeight="1">
      <c r="D44" s="18"/>
      <c r="H44" s="6"/>
      <c r="I44" s="6"/>
      <c r="J44" s="6"/>
    </row>
    <row r="45" spans="4:10" ht="19.5" customHeight="1">
      <c r="D45" s="18"/>
      <c r="H45" s="6"/>
      <c r="I45" s="6"/>
      <c r="J45" s="6"/>
    </row>
    <row r="46" spans="1:10" ht="19.5" customHeight="1">
      <c r="A46" s="4" t="s">
        <v>20</v>
      </c>
      <c r="B46" s="4"/>
      <c r="C46" s="4"/>
      <c r="D46" s="18"/>
      <c r="H46" s="6"/>
      <c r="I46" s="6"/>
      <c r="J46" s="6"/>
    </row>
    <row r="47" spans="1:10" ht="19.5" customHeight="1">
      <c r="A47" s="5" t="s">
        <v>30</v>
      </c>
      <c r="B47" s="5"/>
      <c r="C47" s="5"/>
      <c r="D47" s="15">
        <v>159.88</v>
      </c>
      <c r="E47" s="6"/>
      <c r="F47" s="15">
        <v>294.75</v>
      </c>
      <c r="G47" s="6"/>
      <c r="H47" s="6"/>
      <c r="I47" s="6"/>
      <c r="J47" s="6"/>
    </row>
    <row r="48" spans="1:10" ht="19.5" customHeight="1">
      <c r="A48" s="5" t="s">
        <v>21</v>
      </c>
      <c r="B48" s="5"/>
      <c r="C48" s="5"/>
      <c r="D48" s="15">
        <v>564.44</v>
      </c>
      <c r="E48" s="6"/>
      <c r="F48" s="15">
        <v>345.65</v>
      </c>
      <c r="G48" s="6"/>
      <c r="H48" s="6"/>
      <c r="I48" s="6"/>
      <c r="J48" s="6"/>
    </row>
    <row r="49" spans="1:10" ht="19.5" customHeight="1">
      <c r="A49" s="5" t="s">
        <v>31</v>
      </c>
      <c r="B49" s="5"/>
      <c r="C49" s="5"/>
      <c r="D49" s="15">
        <v>55</v>
      </c>
      <c r="E49" s="6"/>
      <c r="F49" s="15">
        <v>37</v>
      </c>
      <c r="G49" s="6"/>
      <c r="H49" s="6"/>
      <c r="I49" s="6"/>
      <c r="J49" s="6"/>
    </row>
    <row r="50" spans="1:10" ht="19.5" customHeight="1">
      <c r="A50" s="5" t="s">
        <v>22</v>
      </c>
      <c r="B50" s="5"/>
      <c r="C50" s="5"/>
      <c r="D50" s="15">
        <v>281.72</v>
      </c>
      <c r="E50" s="6"/>
      <c r="F50" s="15">
        <v>103.92</v>
      </c>
      <c r="G50" s="6"/>
      <c r="H50" s="6"/>
      <c r="I50" s="6"/>
      <c r="J50" s="6"/>
    </row>
    <row r="51" spans="1:10" ht="19.5" customHeight="1">
      <c r="A51" s="5" t="s">
        <v>34</v>
      </c>
      <c r="B51" s="5"/>
      <c r="C51" s="5"/>
      <c r="D51" s="15"/>
      <c r="E51" s="6"/>
      <c r="F51" s="15"/>
      <c r="G51" s="6"/>
      <c r="H51" s="6"/>
      <c r="I51" s="6"/>
      <c r="J51" s="6"/>
    </row>
    <row r="52" spans="1:10" ht="19.5" customHeight="1">
      <c r="A52" s="5" t="s">
        <v>35</v>
      </c>
      <c r="B52" s="5"/>
      <c r="C52" s="5"/>
      <c r="D52" s="15"/>
      <c r="E52" s="6"/>
      <c r="F52" s="15"/>
      <c r="G52" s="6"/>
      <c r="H52" s="6"/>
      <c r="I52" s="6"/>
      <c r="J52" s="6"/>
    </row>
    <row r="53" spans="1:10" ht="19.5" customHeight="1">
      <c r="A53" s="5" t="s">
        <v>47</v>
      </c>
      <c r="B53" s="5"/>
      <c r="C53" s="5"/>
      <c r="D53" s="15">
        <v>2</v>
      </c>
      <c r="E53" s="6"/>
      <c r="F53" s="15">
        <v>13</v>
      </c>
      <c r="G53" s="6"/>
      <c r="H53" s="6"/>
      <c r="I53" s="6"/>
      <c r="J53" s="6"/>
    </row>
    <row r="54" spans="1:10" ht="19.5" customHeight="1">
      <c r="A54" s="5" t="s">
        <v>52</v>
      </c>
      <c r="B54" s="5"/>
      <c r="C54" s="5"/>
      <c r="D54" s="15"/>
      <c r="E54" s="6"/>
      <c r="F54" s="15">
        <v>19.81</v>
      </c>
      <c r="G54" s="6"/>
      <c r="H54" s="6"/>
      <c r="I54" s="6"/>
      <c r="J54" s="6"/>
    </row>
    <row r="55" spans="1:10" ht="19.5" customHeight="1">
      <c r="A55" s="5" t="s">
        <v>33</v>
      </c>
      <c r="B55" s="5"/>
      <c r="C55" s="5"/>
      <c r="D55" s="15">
        <v>682.5</v>
      </c>
      <c r="E55" s="6"/>
      <c r="F55" s="15">
        <v>57</v>
      </c>
      <c r="G55" s="6"/>
      <c r="H55" s="6"/>
      <c r="I55" s="6"/>
      <c r="J55" s="6"/>
    </row>
    <row r="56" spans="4:10" ht="19.5" customHeight="1">
      <c r="D56" s="18">
        <f>SUM(D47:D55)</f>
        <v>1745.54</v>
      </c>
      <c r="F56" s="18">
        <f>SUM(F47:F55)</f>
        <v>871.1299999999999</v>
      </c>
      <c r="H56" s="6"/>
      <c r="I56" s="6"/>
      <c r="J56" s="6"/>
    </row>
    <row r="57" spans="4:10" ht="19.5" customHeight="1">
      <c r="D57" s="18"/>
      <c r="H57" s="6"/>
      <c r="I57" s="6"/>
      <c r="J57" s="6"/>
    </row>
    <row r="58" spans="4:10" ht="19.5" customHeight="1">
      <c r="D58" s="18"/>
      <c r="H58" s="6"/>
      <c r="I58" s="6"/>
      <c r="J58" s="6"/>
    </row>
    <row r="59" spans="1:10" ht="19.5" customHeight="1">
      <c r="A59" s="12" t="s">
        <v>53</v>
      </c>
      <c r="B59" s="12"/>
      <c r="C59" s="12"/>
      <c r="D59" s="15">
        <v>2036.75</v>
      </c>
      <c r="E59" s="6"/>
      <c r="F59" s="15">
        <v>2954.22</v>
      </c>
      <c r="G59" s="6"/>
      <c r="H59" s="6"/>
      <c r="I59" s="6"/>
      <c r="J59" s="6"/>
    </row>
    <row r="60" spans="1:10" ht="19.5" customHeight="1">
      <c r="A60" s="20" t="s">
        <v>38</v>
      </c>
      <c r="B60" s="20"/>
      <c r="C60" s="20"/>
      <c r="D60" s="15">
        <v>526632.4</v>
      </c>
      <c r="E60" s="6"/>
      <c r="F60" s="15">
        <v>518680.67</v>
      </c>
      <c r="G60" s="6"/>
      <c r="H60" s="6"/>
      <c r="I60" s="6"/>
      <c r="J60" s="6"/>
    </row>
    <row r="61" spans="1:10" ht="19.5" customHeight="1">
      <c r="A61" s="12" t="s">
        <v>32</v>
      </c>
      <c r="B61" s="12"/>
      <c r="C61" s="12"/>
      <c r="D61" s="15">
        <v>66877.67</v>
      </c>
      <c r="E61" s="6"/>
      <c r="F61" s="15">
        <v>87007.42</v>
      </c>
      <c r="G61" s="6"/>
      <c r="H61" s="6"/>
      <c r="I61" s="6"/>
      <c r="J61" s="6"/>
    </row>
    <row r="62" spans="1:6" s="6" customFormat="1" ht="19.5" customHeight="1">
      <c r="A62" s="23" t="s">
        <v>39</v>
      </c>
      <c r="B62" s="12"/>
      <c r="C62" s="26"/>
      <c r="D62" s="28">
        <f>SUM(D59:D61)</f>
        <v>595546.8200000001</v>
      </c>
      <c r="F62" s="28">
        <f>SUM(F59:F61)</f>
        <v>608642.3099999999</v>
      </c>
    </row>
    <row r="63" spans="1:10" ht="19.5" customHeight="1">
      <c r="A63" s="14"/>
      <c r="B63" s="6"/>
      <c r="C63" s="6"/>
      <c r="D63" s="18"/>
      <c r="E63" s="6"/>
      <c r="G63" s="6"/>
      <c r="H63" s="6"/>
      <c r="I63" s="6"/>
      <c r="J63" s="6"/>
    </row>
    <row r="64" spans="1:10" ht="19.5" customHeight="1">
      <c r="A64" s="13" t="s">
        <v>40</v>
      </c>
      <c r="B64" s="13"/>
      <c r="C64" s="13"/>
      <c r="D64" s="18">
        <f>SUM(,D13,D28,D36,D43,D56,D62)</f>
        <v>1959550.3699999999</v>
      </c>
      <c r="E64" s="6"/>
      <c r="F64" s="18">
        <v>1911116.36</v>
      </c>
      <c r="G64" s="6" t="s">
        <v>39</v>
      </c>
      <c r="H64" s="6"/>
      <c r="I64" s="6"/>
      <c r="J64" s="6"/>
    </row>
    <row r="65" spans="4:10" ht="19.5" customHeight="1">
      <c r="D65" s="25"/>
      <c r="H65" s="6"/>
      <c r="I65" s="6"/>
      <c r="J65" s="6"/>
    </row>
    <row r="66" spans="4:10" ht="19.5" customHeight="1">
      <c r="D66" s="18"/>
      <c r="H66" s="6"/>
      <c r="I66" s="34"/>
      <c r="J66" s="6"/>
    </row>
    <row r="67" spans="1:10" ht="19.5" customHeight="1">
      <c r="A67" s="14" t="s">
        <v>36</v>
      </c>
      <c r="B67" s="14"/>
      <c r="C67" s="14"/>
      <c r="D67" s="18"/>
      <c r="E67" s="6"/>
      <c r="G67" s="6"/>
      <c r="H67" s="6"/>
      <c r="I67" s="6"/>
      <c r="J67" s="6"/>
    </row>
    <row r="68" spans="1:10" ht="19.5" customHeight="1">
      <c r="A68" s="5" t="s">
        <v>23</v>
      </c>
      <c r="B68" s="5"/>
      <c r="C68" s="5"/>
      <c r="D68" s="15">
        <v>270620.58</v>
      </c>
      <c r="E68" s="6"/>
      <c r="F68" s="15"/>
      <c r="G68" s="6"/>
      <c r="H68" s="6"/>
      <c r="I68" s="6"/>
      <c r="J68" s="6"/>
    </row>
    <row r="69" spans="1:10" ht="19.5" customHeight="1">
      <c r="A69" s="5" t="s">
        <v>24</v>
      </c>
      <c r="B69" s="5"/>
      <c r="C69" s="5"/>
      <c r="D69" s="15">
        <v>1080286.93</v>
      </c>
      <c r="E69" s="6"/>
      <c r="F69" s="15"/>
      <c r="G69" s="6"/>
      <c r="H69" s="6"/>
      <c r="I69" s="6"/>
      <c r="J69" s="6"/>
    </row>
    <row r="70" spans="1:10" ht="19.5" customHeight="1">
      <c r="A70" s="7" t="s">
        <v>41</v>
      </c>
      <c r="B70" s="7"/>
      <c r="C70" s="7"/>
      <c r="D70" s="18">
        <f>SUM(D68:D69)</f>
        <v>1350907.51</v>
      </c>
      <c r="F70" s="18">
        <v>1281905.12</v>
      </c>
      <c r="G70" s="2" t="s">
        <v>45</v>
      </c>
      <c r="H70" s="6"/>
      <c r="I70" s="6"/>
      <c r="J70" s="6"/>
    </row>
    <row r="71" ht="19.5" customHeight="1">
      <c r="D71" s="18"/>
    </row>
    <row r="72" ht="19.5" customHeight="1">
      <c r="D72" s="18"/>
    </row>
    <row r="73" ht="19.5" customHeight="1">
      <c r="D73" s="18"/>
    </row>
    <row r="74" spans="1:7" ht="19.5" customHeight="1">
      <c r="A74" s="12" t="s">
        <v>43</v>
      </c>
      <c r="B74" s="12"/>
      <c r="C74" s="12"/>
      <c r="D74" s="15">
        <v>2954.22</v>
      </c>
      <c r="E74" s="6"/>
      <c r="F74" s="15">
        <v>3054.29</v>
      </c>
      <c r="G74" s="6"/>
    </row>
    <row r="75" spans="1:7" ht="19.5" customHeight="1">
      <c r="A75" s="12" t="s">
        <v>44</v>
      </c>
      <c r="B75" s="12"/>
      <c r="C75" s="12"/>
      <c r="D75" s="15">
        <v>4039.61</v>
      </c>
      <c r="E75" s="6"/>
      <c r="F75" s="15">
        <v>30339.42</v>
      </c>
      <c r="G75" s="6"/>
    </row>
    <row r="76" spans="1:10" ht="19.5" customHeight="1">
      <c r="A76" s="12" t="s">
        <v>49</v>
      </c>
      <c r="B76" s="12"/>
      <c r="C76" s="12"/>
      <c r="D76" s="15">
        <v>514641.61</v>
      </c>
      <c r="E76" s="6"/>
      <c r="F76" s="15">
        <v>488655.17</v>
      </c>
      <c r="G76" s="6"/>
      <c r="H76" s="6"/>
      <c r="I76" s="6"/>
      <c r="J76" s="6"/>
    </row>
    <row r="77" spans="1:10" ht="19.5" customHeight="1">
      <c r="A77" s="12" t="s">
        <v>32</v>
      </c>
      <c r="B77" s="12"/>
      <c r="C77" s="12"/>
      <c r="D77" s="15">
        <v>87007.42</v>
      </c>
      <c r="E77" s="6"/>
      <c r="F77" s="15">
        <v>107162.36</v>
      </c>
      <c r="G77" s="6"/>
      <c r="H77" s="6"/>
      <c r="I77" s="6"/>
      <c r="J77" s="6"/>
    </row>
    <row r="78" spans="4:10" ht="19.5" customHeight="1">
      <c r="D78" s="18"/>
      <c r="H78" s="6"/>
      <c r="I78" s="6"/>
      <c r="J78" s="6"/>
    </row>
    <row r="79" spans="1:10" ht="19.5" customHeight="1">
      <c r="A79" s="7" t="s">
        <v>42</v>
      </c>
      <c r="B79" s="7"/>
      <c r="C79" s="7"/>
      <c r="D79" s="18">
        <f>SUM(D74:D77)</f>
        <v>608642.86</v>
      </c>
      <c r="F79" s="18">
        <f>SUM(F74:F78)</f>
        <v>629211.24</v>
      </c>
      <c r="G79" s="2" t="s">
        <v>46</v>
      </c>
      <c r="H79" s="6"/>
      <c r="I79" s="6"/>
      <c r="J79" s="6"/>
    </row>
    <row r="81" spans="1:6" ht="19.5" customHeight="1">
      <c r="A81" s="2" t="s">
        <v>54</v>
      </c>
      <c r="F81" s="25">
        <v>30000</v>
      </c>
    </row>
    <row r="82" ht="19.5" customHeight="1">
      <c r="F82" s="32"/>
    </row>
    <row r="83" spans="2:10" ht="19.5" customHeight="1">
      <c r="B83" s="29"/>
      <c r="F83" s="33"/>
      <c r="H83" s="6"/>
      <c r="I83" s="6"/>
      <c r="J83" s="6"/>
    </row>
    <row r="84" spans="8:10" ht="19.5" customHeight="1">
      <c r="H84" s="6"/>
      <c r="I84" s="6"/>
      <c r="J84" s="6"/>
    </row>
    <row r="85" spans="8:10" ht="19.5" customHeight="1">
      <c r="H85" s="6"/>
      <c r="I85" s="6"/>
      <c r="J85" s="6"/>
    </row>
    <row r="86" spans="8:10" ht="19.5" customHeight="1">
      <c r="H86" s="6"/>
      <c r="I86" s="6"/>
      <c r="J86" s="6"/>
    </row>
    <row r="87" spans="8:10" ht="19.5" customHeight="1">
      <c r="H87" s="6"/>
      <c r="I87" s="6"/>
      <c r="J87" s="6"/>
    </row>
    <row r="91" spans="8:13" ht="19.5" customHeight="1">
      <c r="H91" s="6"/>
      <c r="I91" s="6"/>
      <c r="J91" s="6"/>
      <c r="M91" s="27"/>
    </row>
    <row r="92" spans="8:11" ht="19.5" customHeight="1">
      <c r="H92" s="6"/>
      <c r="I92" s="6"/>
      <c r="J92" s="6"/>
      <c r="K92" s="27"/>
    </row>
    <row r="93" spans="8:10" ht="19.5" customHeight="1">
      <c r="H93" s="6"/>
      <c r="I93" s="6"/>
      <c r="J93" s="6"/>
    </row>
    <row r="94" spans="8:10" ht="19.5" customHeight="1">
      <c r="H94" s="6"/>
      <c r="I94" s="6"/>
      <c r="J94" s="6"/>
    </row>
    <row r="97" spans="8:10" ht="19.5" customHeight="1">
      <c r="H97" s="6"/>
      <c r="I97" s="6"/>
      <c r="J97" s="6"/>
    </row>
    <row r="98" spans="8:10" ht="19.5" customHeight="1">
      <c r="H98" s="6"/>
      <c r="I98" s="6"/>
      <c r="J98" s="6"/>
    </row>
    <row r="99" spans="8:10" ht="19.5" customHeight="1">
      <c r="H99" s="6"/>
      <c r="I99" s="6"/>
      <c r="J99" s="6"/>
    </row>
    <row r="104" spans="8:10" ht="19.5" customHeight="1">
      <c r="H104" s="6"/>
      <c r="I104" s="6"/>
      <c r="J104" s="6"/>
    </row>
    <row r="105" spans="8:10" ht="19.5" customHeight="1">
      <c r="H105" s="6"/>
      <c r="I105" s="6"/>
      <c r="J105" s="6"/>
    </row>
    <row r="106" spans="8:10" ht="19.5" customHeight="1">
      <c r="H106" s="6"/>
      <c r="I106" s="6"/>
      <c r="J106" s="6"/>
    </row>
    <row r="107" spans="8:10" ht="19.5" customHeight="1">
      <c r="H107" s="6"/>
      <c r="I107" s="6"/>
      <c r="J107" s="6"/>
    </row>
  </sheetData>
  <sheetProtection/>
  <mergeCells count="4">
    <mergeCell ref="A1:G1"/>
    <mergeCell ref="A2:G2"/>
    <mergeCell ref="A3:G3"/>
    <mergeCell ref="A5:D5"/>
  </mergeCells>
  <printOptions/>
  <pageMargins left="0.75" right="0" top="0.5" bottom="0.5" header="0.5" footer="0.5"/>
  <pageSetup fitToHeight="1" fitToWidth="1"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E404461</dc:creator>
  <cp:keywords/>
  <dc:description/>
  <cp:lastModifiedBy>Valuable Customer</cp:lastModifiedBy>
  <cp:lastPrinted>2016-03-14T19:30:41Z</cp:lastPrinted>
  <dcterms:created xsi:type="dcterms:W3CDTF">2009-03-30T20:00:44Z</dcterms:created>
  <dcterms:modified xsi:type="dcterms:W3CDTF">2016-03-14T19:43:42Z</dcterms:modified>
  <cp:category/>
  <cp:version/>
  <cp:contentType/>
  <cp:contentStatus/>
</cp:coreProperties>
</file>